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codeName="ThisWorkbook" autoCompressPictures="0"/>
  <bookViews>
    <workbookView xWindow="2360" yWindow="540" windowWidth="38880" windowHeight="24420"/>
  </bookViews>
  <sheets>
    <sheet name="Library Book Checkout" sheetId="1" r:id="rId1"/>
  </sheets>
  <definedNames>
    <definedName name="DayAllowance">'Library Book Checkout'!#REF!</definedName>
    <definedName name="_xlnm.Print_Titles" localSheetId="0">'Library Book Checkout'!$5:$5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1" l="1"/>
  <c r="A14" i="1"/>
  <c r="A15" i="1"/>
  <c r="A6" i="1"/>
  <c r="A7" i="1"/>
  <c r="A8" i="1"/>
  <c r="A9" i="1"/>
  <c r="A10" i="1"/>
  <c r="A12" i="1"/>
</calcChain>
</file>

<file path=xl/sharedStrings.xml><?xml version="1.0" encoding="utf-8"?>
<sst xmlns="http://schemas.openxmlformats.org/spreadsheetml/2006/main" count="41" uniqueCount="41">
  <si>
    <t>555-0105</t>
  </si>
  <si>
    <t>Contractor</t>
  </si>
  <si>
    <t>Name</t>
  </si>
  <si>
    <t>Task</t>
  </si>
  <si>
    <t>Date Onsight</t>
  </si>
  <si>
    <t>Date Paid/Finish</t>
  </si>
  <si>
    <t>Contact Email</t>
  </si>
  <si>
    <t>Builder</t>
  </si>
  <si>
    <t>Electrician</t>
  </si>
  <si>
    <t>Home Designer</t>
  </si>
  <si>
    <t>Carpet Layer</t>
  </si>
  <si>
    <t>Plumber</t>
  </si>
  <si>
    <t>Add to your project</t>
  </si>
  <si>
    <t>Additional Information</t>
  </si>
  <si>
    <t>Contact Phone</t>
  </si>
  <si>
    <t>Furniture Remover</t>
  </si>
  <si>
    <t>09 429 1000</t>
  </si>
  <si>
    <t>0800 75862</t>
  </si>
  <si>
    <t>021 28453</t>
  </si>
  <si>
    <t>027 77275</t>
  </si>
  <si>
    <t>022 337446</t>
  </si>
  <si>
    <t>Bob the Builder</t>
  </si>
  <si>
    <t>Sam the Sparky</t>
  </si>
  <si>
    <t>Daisy the Designer</t>
  </si>
  <si>
    <t>Connor the Carpet Layer</t>
  </si>
  <si>
    <t>Pat the Plumber</t>
  </si>
  <si>
    <t>Frank the Furniture Remover</t>
  </si>
  <si>
    <t>canhefixit@gmail.com</t>
  </si>
  <si>
    <t>Sam@Sparkys.com</t>
  </si>
  <si>
    <t>Dasiychain@gmail.com</t>
  </si>
  <si>
    <t>Patty@cloggedup.co.nz</t>
  </si>
  <si>
    <t>connor@carpetcourt.nz</t>
  </si>
  <si>
    <t>Letsbefrank@hotmail.com</t>
  </si>
  <si>
    <t>Be sure to keep a tab on all the people coming in and out of your project</t>
  </si>
  <si>
    <t>Column1</t>
  </si>
  <si>
    <t>Your Details:</t>
  </si>
  <si>
    <t>Contact Number:</t>
  </si>
  <si>
    <t>Address:</t>
  </si>
  <si>
    <t>Susan Summerfield</t>
  </si>
  <si>
    <t xml:space="preserve">2/89 Sunshine Place </t>
  </si>
  <si>
    <t>021 027 022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</si>
</sst>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3" tint="-0.24994659260841701"/>
      <name val="Georgia"/>
      <family val="2"/>
      <scheme val="minor"/>
    </font>
    <font>
      <sz val="22.5"/>
      <color theme="3" tint="-0.24994659260841701"/>
      <name val="Franklin Gothic Medium"/>
      <family val="2"/>
      <scheme val="major"/>
    </font>
    <font>
      <b/>
      <sz val="9"/>
      <color theme="4"/>
      <name val="Georgia"/>
      <family val="2"/>
      <scheme val="minor"/>
    </font>
    <font>
      <sz val="10"/>
      <color theme="0" tint="-4.9989318521683403E-2"/>
      <name val="Franklin Gothic Medium"/>
      <family val="2"/>
      <scheme val="major"/>
    </font>
    <font>
      <sz val="10"/>
      <color theme="3" tint="-0.24994659260841701"/>
      <name val="Georgia"/>
      <family val="2"/>
      <scheme val="minor"/>
    </font>
    <font>
      <sz val="11"/>
      <color theme="0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theme="3" tint="-0.24994659260841701"/>
      <name val="Calibri"/>
      <family val="2"/>
    </font>
    <font>
      <sz val="8"/>
      <name val="Georgia"/>
      <family val="2"/>
      <scheme val="minor"/>
    </font>
    <font>
      <sz val="11"/>
      <color theme="1"/>
      <name val="Calibri"/>
      <family val="2"/>
    </font>
    <font>
      <sz val="10"/>
      <color theme="1"/>
      <name val="Calibri"/>
    </font>
    <font>
      <b/>
      <sz val="16"/>
      <color theme="1"/>
      <name val="Calibri"/>
    </font>
    <font>
      <b/>
      <sz val="11"/>
      <color theme="1"/>
      <name val="Calibri"/>
    </font>
    <font>
      <sz val="10"/>
      <color theme="3" tint="-0.24994659260841701"/>
      <name val="Calibri"/>
    </font>
    <font>
      <sz val="16"/>
      <color theme="3" tint="-0.24994659260841701"/>
      <name val="Calibri"/>
    </font>
    <font>
      <sz val="16"/>
      <color theme="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rgb="FF7F7F7F"/>
      </top>
      <bottom/>
      <diagonal/>
    </border>
    <border>
      <left/>
      <right style="thin">
        <color auto="1"/>
      </right>
      <top style="thin">
        <color rgb="FF7F7F7F"/>
      </top>
      <bottom/>
      <diagonal/>
    </border>
  </borders>
  <cellStyleXfs count="8">
    <xf numFmtId="0" fontId="0" fillId="0" borderId="0">
      <alignment horizontal="left" vertical="center" indent="1"/>
    </xf>
    <xf numFmtId="0" fontId="4" fillId="0" borderId="0" applyNumberFormat="0" applyFill="0" applyBorder="0" applyAlignment="0" applyProtection="0"/>
    <xf numFmtId="0" fontId="1" fillId="0" borderId="0" applyNumberFormat="0" applyFill="0" applyBorder="0" applyProtection="0">
      <alignment vertical="center"/>
    </xf>
    <xf numFmtId="0" fontId="2" fillId="2" borderId="1" applyNumberFormat="0" applyFill="0" applyProtection="0">
      <alignment horizontal="center" vertical="center"/>
    </xf>
    <xf numFmtId="0" fontId="3" fillId="3" borderId="0" applyNumberFormat="0" applyAlignment="0" applyProtection="0"/>
    <xf numFmtId="0" fontId="4" fillId="0" borderId="0" applyNumberFormat="0" applyFill="0" applyBorder="0" applyAlignment="0" applyProtection="0">
      <alignment horizontal="left" vertical="center" indent="1"/>
    </xf>
    <xf numFmtId="0" fontId="5" fillId="4" borderId="0" applyNumberFormat="0" applyBorder="0" applyAlignment="0" applyProtection="0"/>
    <xf numFmtId="0" fontId="6" fillId="5" borderId="2" applyNumberFormat="0" applyAlignment="0" applyProtection="0"/>
  </cellStyleXfs>
  <cellXfs count="29">
    <xf numFmtId="0" fontId="0" fillId="0" borderId="0" xfId="0">
      <alignment horizontal="left" vertical="center" indent="1"/>
    </xf>
    <xf numFmtId="0" fontId="6" fillId="6" borderId="3" xfId="7" applyFill="1" applyBorder="1" applyAlignment="1">
      <alignment horizontal="center" vertical="center"/>
    </xf>
    <xf numFmtId="0" fontId="6" fillId="6" borderId="4" xfId="7" applyFill="1" applyBorder="1" applyAlignment="1">
      <alignment horizontal="center" vertical="center"/>
    </xf>
    <xf numFmtId="0" fontId="6" fillId="6" borderId="5" xfId="7" applyFill="1" applyBorder="1" applyAlignment="1">
      <alignment horizontal="center" vertical="center"/>
    </xf>
    <xf numFmtId="0" fontId="15" fillId="6" borderId="0" xfId="0" applyFont="1" applyFill="1">
      <alignment horizontal="left" vertical="center" indent="1"/>
    </xf>
    <xf numFmtId="0" fontId="0" fillId="7" borderId="0" xfId="0" applyFill="1">
      <alignment horizontal="left" vertical="center" indent="1"/>
    </xf>
    <xf numFmtId="0" fontId="10" fillId="7" borderId="0" xfId="0" applyFont="1" applyFill="1">
      <alignment horizontal="left" vertical="center" indent="1"/>
    </xf>
    <xf numFmtId="0" fontId="11" fillId="7" borderId="0" xfId="6" applyFont="1" applyFill="1" applyAlignment="1">
      <alignment horizontal="left" vertical="center"/>
    </xf>
    <xf numFmtId="0" fontId="9" fillId="7" borderId="0" xfId="6" applyFont="1" applyFill="1" applyAlignment="1">
      <alignment horizontal="left" vertical="center" indent="1"/>
    </xf>
    <xf numFmtId="0" fontId="12" fillId="7" borderId="0" xfId="7" applyFont="1" applyFill="1" applyBorder="1" applyAlignment="1">
      <alignment horizontal="center" vertical="center"/>
    </xf>
    <xf numFmtId="0" fontId="14" fillId="7" borderId="0" xfId="0" applyFont="1" applyFill="1">
      <alignment horizontal="left" vertical="center" indent="1"/>
    </xf>
    <xf numFmtId="0" fontId="13" fillId="7" borderId="0" xfId="0" applyFont="1" applyFill="1">
      <alignment horizontal="left" vertical="center" indent="1"/>
    </xf>
    <xf numFmtId="0" fontId="7" fillId="7" borderId="0" xfId="0" applyFont="1" applyFill="1" applyBorder="1">
      <alignment horizontal="left" vertical="center" indent="1"/>
    </xf>
    <xf numFmtId="0" fontId="13" fillId="7" borderId="0" xfId="1" applyFont="1" applyFill="1" applyBorder="1" applyAlignment="1">
      <alignment horizontal="left" vertical="center" indent="1"/>
    </xf>
    <xf numFmtId="14" fontId="7" fillId="7" borderId="0" xfId="0" applyNumberFormat="1" applyFont="1" applyFill="1" applyBorder="1">
      <alignment horizontal="left" vertical="center" indent="1"/>
    </xf>
    <xf numFmtId="0" fontId="7" fillId="7" borderId="0" xfId="0" applyFont="1" applyFill="1" applyAlignment="1">
      <alignment horizontal="right" vertical="center" indent="2"/>
    </xf>
    <xf numFmtId="0" fontId="7" fillId="7" borderId="0" xfId="1" applyFont="1" applyFill="1" applyBorder="1" applyAlignment="1">
      <alignment horizontal="left" vertical="center" indent="1"/>
    </xf>
    <xf numFmtId="0" fontId="7" fillId="7" borderId="0" xfId="0" applyFont="1" applyFill="1">
      <alignment horizontal="left" vertical="center" indent="1"/>
    </xf>
    <xf numFmtId="0" fontId="7" fillId="7" borderId="9" xfId="1" applyFont="1" applyFill="1" applyBorder="1" applyAlignment="1">
      <alignment horizontal="left" vertical="center" indent="1"/>
    </xf>
    <xf numFmtId="0" fontId="7" fillId="7" borderId="7" xfId="1" applyFont="1" applyFill="1" applyBorder="1" applyAlignment="1">
      <alignment horizontal="left" vertical="center" indent="1"/>
    </xf>
    <xf numFmtId="0" fontId="7" fillId="7" borderId="6" xfId="7" applyFont="1" applyFill="1" applyBorder="1" applyAlignment="1">
      <alignment horizontal="left" vertical="top"/>
    </xf>
    <xf numFmtId="0" fontId="7" fillId="7" borderId="0" xfId="7" applyFont="1" applyFill="1" applyBorder="1" applyAlignment="1">
      <alignment horizontal="left" vertical="top"/>
    </xf>
    <xf numFmtId="0" fontId="7" fillId="7" borderId="10" xfId="7" applyFont="1" applyFill="1" applyBorder="1" applyAlignment="1">
      <alignment horizontal="center" vertical="center"/>
    </xf>
    <xf numFmtId="0" fontId="7" fillId="7" borderId="8" xfId="7" applyFont="1" applyFill="1" applyBorder="1" applyAlignment="1">
      <alignment horizontal="center" vertical="center"/>
    </xf>
    <xf numFmtId="0" fontId="7" fillId="7" borderId="0" xfId="0" applyNumberFormat="1" applyFont="1" applyFill="1" applyAlignment="1">
      <alignment horizontal="right" vertical="center"/>
    </xf>
    <xf numFmtId="0" fontId="13" fillId="7" borderId="0" xfId="0" applyFont="1" applyFill="1" applyBorder="1">
      <alignment horizontal="left" vertical="center" indent="1"/>
    </xf>
    <xf numFmtId="0" fontId="7" fillId="7" borderId="0" xfId="6" applyFont="1" applyFill="1" applyBorder="1" applyAlignment="1">
      <alignment horizontal="left" vertical="top"/>
    </xf>
    <xf numFmtId="0" fontId="7" fillId="7" borderId="8" xfId="6" applyFont="1" applyFill="1" applyBorder="1" applyAlignment="1">
      <alignment horizontal="left" vertical="center" indent="1"/>
    </xf>
    <xf numFmtId="0" fontId="7" fillId="7" borderId="0" xfId="0" applyNumberFormat="1" applyFont="1" applyFill="1" applyBorder="1" applyAlignment="1">
      <alignment horizontal="right" vertical="center"/>
    </xf>
  </cellXfs>
  <cellStyles count="8">
    <cellStyle name="60% - Accent2" xfId="6" builtinId="36"/>
    <cellStyle name="Calculation" xfId="7" builtinId="22"/>
    <cellStyle name="Followed Hyperlink" xfId="5" builtinId="9" customBuiltin="1"/>
    <cellStyle name="Heading 1" xfId="2" builtinId="16" customBuiltin="1"/>
    <cellStyle name="Heading 2" xfId="4" builtinId="17" customBuiltin="1"/>
    <cellStyle name="Hyperlink" xfId="1" builtinId="8" customBuiltin="1"/>
    <cellStyle name="Input" xfId="3" builtinId="20" customBuiltin="1"/>
    <cellStyle name="Normal" xfId="0" builtinId="0" customBuiltin="1"/>
  </cellStyles>
  <dxfs count="19"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6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3" tint="-0.24994659260841701"/>
        <name val="Calibr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465926084170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3" tint="-0.2499465926084170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3" tint="-0.2499465926084170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465926084170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3" tint="-0.2499465926084170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brary Book Checkout Sheet" defaultPivotStyle="PivotStyleMedium9">
    <tableStyle name="Library Book Checkout Sheet" pivot="0" count="4">
      <tableStyleElement type="wholeTable" dxfId="18"/>
      <tableStyleElement type="headerRow" dxfId="17"/>
      <tableStyleElement type="firstColumn" dxfId="16"/>
      <tableStyleElement type="firstHeaderCell" dxfId="15"/>
    </tableStyle>
  </tableStyles>
  <colors>
    <mruColors>
      <color rgb="FF54C6D3"/>
      <color rgb="FFF67D1F"/>
      <color rgb="FFFF6600"/>
    </mruColors>
  </color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203200</xdr:rowOff>
    </xdr:from>
    <xdr:to>
      <xdr:col>9</xdr:col>
      <xdr:colOff>25400</xdr:colOff>
      <xdr:row>0</xdr:row>
      <xdr:rowOff>2141096</xdr:rowOff>
    </xdr:to>
    <xdr:pic>
      <xdr:nvPicPr>
        <xdr:cNvPr id="2" name="Picture 1" descr="headers for excel 3.pd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203200"/>
          <a:ext cx="14439900" cy="19378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Books" displayName="tblBooks" ref="A5:I15" totalsRowShown="0" headerRowDxfId="5" dataDxfId="4">
  <autoFilter ref="A5:I15"/>
  <tableColumns count="9">
    <tableColumn id="8" name="Column1" dataDxfId="14" dataCellStyle="Normal">
      <calculatedColumnFormula>IFERROR(((tblBooks[[#This Row],[Date Onsight]]+DayAllowance)&lt;TODAY())*(LEN(tblBooks[[#This Row],[Date Paid/Finish]])=0)*(LEN(tblBooks[[#This Row],[Date Onsight]])&gt;0),0)</calculatedColumnFormula>
    </tableColumn>
    <tableColumn id="1" name="Contractor" dataDxfId="13"/>
    <tableColumn id="3" name="Name" dataDxfId="12"/>
    <tableColumn id="2" name="Contact Phone" dataDxfId="11"/>
    <tableColumn id="9" name="Contact Email" dataDxfId="10" dataCellStyle="Hyperlink"/>
    <tableColumn id="4" name="Task" dataDxfId="9"/>
    <tableColumn id="6" name="Date Onsight" dataDxfId="8"/>
    <tableColumn id="5" name="Date Paid/Finish" dataDxfId="7"/>
    <tableColumn id="7" name="Additional Information" dataDxfId="6"/>
  </tableColumns>
  <tableStyleInfo name="Library Book Checkout Sheet" showFirstColumn="1" showLastColumn="0" showRowStripes="1" showColumnStripes="0"/>
</table>
</file>

<file path=xl/theme/theme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meone@example.com" TargetMode="External"/><Relationship Id="rId4" Type="http://schemas.openxmlformats.org/officeDocument/2006/relationships/hyperlink" Target="mailto:canhefixit@gmail.com" TargetMode="External"/><Relationship Id="rId5" Type="http://schemas.openxmlformats.org/officeDocument/2006/relationships/hyperlink" Target="mailto:Sam@Sparkys.com" TargetMode="External"/><Relationship Id="rId6" Type="http://schemas.openxmlformats.org/officeDocument/2006/relationships/hyperlink" Target="mailto:Dasiychain@gmail.com" TargetMode="External"/><Relationship Id="rId7" Type="http://schemas.openxmlformats.org/officeDocument/2006/relationships/hyperlink" Target="mailto:Letsbefrank@hotmail.com" TargetMode="External"/><Relationship Id="rId8" Type="http://schemas.openxmlformats.org/officeDocument/2006/relationships/drawing" Target="../drawings/drawing1.xml"/><Relationship Id="rId9" Type="http://schemas.openxmlformats.org/officeDocument/2006/relationships/image" Target="../media/image1.png"/><Relationship Id="rId10" Type="http://schemas.openxmlformats.org/officeDocument/2006/relationships/table" Target="../tables/table1.xml"/><Relationship Id="rId1" Type="http://schemas.openxmlformats.org/officeDocument/2006/relationships/hyperlink" Target="mailto:Patty@cloggedup.co.nz" TargetMode="External"/><Relationship Id="rId2" Type="http://schemas.openxmlformats.org/officeDocument/2006/relationships/hyperlink" Target="mailto:connor@carpetcourt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/>
    <pageSetUpPr fitToPage="1"/>
  </sheetPr>
  <dimension ref="A1:I15"/>
  <sheetViews>
    <sheetView showGridLines="0" tabSelected="1" workbookViewId="0">
      <selection activeCell="D26" sqref="D26"/>
    </sheetView>
  </sheetViews>
  <sheetFormatPr baseColWidth="10" defaultColWidth="8.7109375" defaultRowHeight="21" customHeight="1" x14ac:dyDescent="0"/>
  <cols>
    <col min="1" max="1" width="9.85546875" style="5" bestFit="1" customWidth="1"/>
    <col min="2" max="2" width="30" style="5" customWidth="1"/>
    <col min="3" max="3" width="21.85546875" style="5" bestFit="1" customWidth="1"/>
    <col min="4" max="4" width="14.28515625" style="5" bestFit="1" customWidth="1"/>
    <col min="5" max="5" width="22.28515625" style="5" customWidth="1"/>
    <col min="6" max="6" width="9.85546875" style="5" bestFit="1" customWidth="1"/>
    <col min="7" max="7" width="17.140625" style="5" customWidth="1"/>
    <col min="8" max="8" width="20.140625" style="5" customWidth="1"/>
    <col min="9" max="9" width="26.5703125" style="5" customWidth="1"/>
    <col min="10" max="10" width="1.7109375" style="5" customWidth="1"/>
    <col min="11" max="16384" width="8.7109375" style="5"/>
  </cols>
  <sheetData>
    <row r="1" spans="1:9" ht="190" customHeight="1">
      <c r="B1" s="1"/>
      <c r="C1" s="2"/>
      <c r="D1" s="2"/>
      <c r="E1" s="2"/>
      <c r="F1" s="2"/>
      <c r="G1" s="2"/>
      <c r="H1" s="2"/>
      <c r="I1" s="3"/>
    </row>
    <row r="2" spans="1:9" s="6" customFormat="1" ht="26.25" customHeight="1">
      <c r="B2" s="7"/>
      <c r="C2" s="8"/>
      <c r="D2" s="8"/>
      <c r="H2" s="9"/>
      <c r="I2" s="9"/>
    </row>
    <row r="3" spans="1:9" s="6" customFormat="1" ht="23" customHeight="1">
      <c r="B3" s="8" t="s">
        <v>33</v>
      </c>
      <c r="C3" s="8"/>
      <c r="D3" s="8"/>
      <c r="H3" s="9"/>
      <c r="I3" s="9"/>
    </row>
    <row r="4" spans="1:9" s="6" customFormat="1" ht="9" customHeight="1">
      <c r="B4" s="8"/>
      <c r="C4" s="8"/>
      <c r="D4" s="8"/>
      <c r="H4" s="8"/>
      <c r="I4" s="8"/>
    </row>
    <row r="5" spans="1:9" s="10" customFormat="1" ht="21" customHeight="1">
      <c r="A5" s="10" t="s">
        <v>34</v>
      </c>
      <c r="B5" s="4" t="s">
        <v>1</v>
      </c>
      <c r="C5" s="4" t="s">
        <v>2</v>
      </c>
      <c r="D5" s="4" t="s">
        <v>14</v>
      </c>
      <c r="E5" s="4" t="s">
        <v>6</v>
      </c>
      <c r="F5" s="4" t="s">
        <v>3</v>
      </c>
      <c r="G5" s="4" t="s">
        <v>4</v>
      </c>
      <c r="H5" s="4" t="s">
        <v>5</v>
      </c>
      <c r="I5" s="4" t="s">
        <v>13</v>
      </c>
    </row>
    <row r="6" spans="1:9" s="11" customFormat="1" ht="21" customHeight="1">
      <c r="A6" s="11">
        <f ca="1">IFERROR(((tblBooks[[#This Row],[Date Onsight]]+DayAllowance)&lt;TODAY())*(LEN(tblBooks[[#This Row],[Date Paid/Finish]])=0)*(LEN(tblBooks[[#This Row],[Date Onsight]])&gt;0),0)</f>
        <v>0</v>
      </c>
      <c r="B6" s="12" t="s">
        <v>7</v>
      </c>
      <c r="C6" s="12" t="s">
        <v>21</v>
      </c>
      <c r="D6" s="12" t="s">
        <v>18</v>
      </c>
      <c r="E6" s="13" t="s">
        <v>27</v>
      </c>
      <c r="F6" s="12"/>
      <c r="G6" s="14">
        <v>42523</v>
      </c>
      <c r="H6" s="14">
        <v>42706</v>
      </c>
      <c r="I6" s="15"/>
    </row>
    <row r="7" spans="1:9" s="11" customFormat="1" ht="21" customHeight="1">
      <c r="A7" s="11">
        <f ca="1">IFERROR(((tblBooks[[#This Row],[Date Onsight]]+DayAllowance)&lt;TODAY())*(LEN(tblBooks[[#This Row],[Date Paid/Finish]])=0)*(LEN(tblBooks[[#This Row],[Date Onsight]])&gt;0),0)</f>
        <v>0</v>
      </c>
      <c r="B7" s="12" t="s">
        <v>8</v>
      </c>
      <c r="C7" s="12" t="s">
        <v>22</v>
      </c>
      <c r="D7" s="12" t="s">
        <v>19</v>
      </c>
      <c r="E7" s="13" t="s">
        <v>28</v>
      </c>
      <c r="F7" s="12"/>
      <c r="G7" s="14">
        <v>42524</v>
      </c>
      <c r="H7" s="14">
        <v>42707</v>
      </c>
      <c r="I7" s="15"/>
    </row>
    <row r="8" spans="1:9" s="11" customFormat="1" ht="21" customHeight="1">
      <c r="A8" s="11">
        <f ca="1">IFERROR(((tblBooks[[#This Row],[Date Onsight]]+DayAllowance)&lt;TODAY())*(LEN(tblBooks[[#This Row],[Date Paid/Finish]])=0)*(LEN(tblBooks[[#This Row],[Date Onsight]])&gt;0),0)</f>
        <v>0</v>
      </c>
      <c r="B8" s="12" t="s">
        <v>9</v>
      </c>
      <c r="C8" s="12" t="s">
        <v>23</v>
      </c>
      <c r="D8" s="12" t="s">
        <v>20</v>
      </c>
      <c r="E8" s="13" t="s">
        <v>29</v>
      </c>
      <c r="F8" s="12"/>
      <c r="G8" s="14">
        <v>42525</v>
      </c>
      <c r="H8" s="14">
        <v>42708</v>
      </c>
      <c r="I8" s="15"/>
    </row>
    <row r="9" spans="1:9" s="11" customFormat="1" ht="21" customHeight="1">
      <c r="A9" s="11">
        <f ca="1">IFERROR(((tblBooks[[#This Row],[Date Onsight]]+DayAllowance)&lt;TODAY())*(LEN(tblBooks[[#This Row],[Date Paid/Finish]])=0)*(LEN(tblBooks[[#This Row],[Date Onsight]])&gt;0),0)</f>
        <v>0</v>
      </c>
      <c r="B9" s="12" t="s">
        <v>10</v>
      </c>
      <c r="C9" s="12" t="s">
        <v>24</v>
      </c>
      <c r="D9" s="12" t="s">
        <v>16</v>
      </c>
      <c r="E9" s="13" t="s">
        <v>31</v>
      </c>
      <c r="F9" s="12"/>
      <c r="G9" s="14">
        <v>42526</v>
      </c>
      <c r="H9" s="14">
        <v>42709</v>
      </c>
      <c r="I9" s="15"/>
    </row>
    <row r="10" spans="1:9" s="11" customFormat="1" ht="21" customHeight="1">
      <c r="A10" s="11">
        <f ca="1">IFERROR(((tblBooks[[#This Row],[Date Onsight]]+DayAllowance)&lt;TODAY())*(LEN(tblBooks[[#This Row],[Date Paid/Finish]])=0)*(LEN(tblBooks[[#This Row],[Date Onsight]])&gt;0),0)</f>
        <v>0</v>
      </c>
      <c r="B10" s="12" t="s">
        <v>11</v>
      </c>
      <c r="C10" s="12" t="s">
        <v>25</v>
      </c>
      <c r="D10" s="12" t="s">
        <v>17</v>
      </c>
      <c r="E10" s="13" t="s">
        <v>30</v>
      </c>
      <c r="F10" s="12"/>
      <c r="G10" s="14">
        <v>42527</v>
      </c>
      <c r="H10" s="14">
        <v>42710</v>
      </c>
      <c r="I10" s="15"/>
    </row>
    <row r="11" spans="1:9" s="11" customFormat="1" ht="21" customHeight="1">
      <c r="B11" s="12" t="s">
        <v>15</v>
      </c>
      <c r="C11" s="12" t="s">
        <v>26</v>
      </c>
      <c r="D11" s="12" t="s">
        <v>0</v>
      </c>
      <c r="E11" s="13" t="s">
        <v>32</v>
      </c>
      <c r="F11" s="12"/>
      <c r="G11" s="14">
        <v>42528</v>
      </c>
      <c r="H11" s="14"/>
      <c r="I11" s="15"/>
    </row>
    <row r="12" spans="1:9" s="11" customFormat="1" ht="21" customHeight="1">
      <c r="A12" s="11">
        <f ca="1">IFERROR(((tblBooks[[#This Row],[Date Onsight]]+DayAllowance)&lt;TODAY())*(LEN(tblBooks[[#This Row],[Date Paid/Finish]])=0)*(LEN(tblBooks[[#This Row],[Date Onsight]])&gt;0),0)</f>
        <v>0</v>
      </c>
      <c r="B12" s="12" t="s">
        <v>12</v>
      </c>
      <c r="C12" s="12"/>
      <c r="D12" s="12"/>
      <c r="E12" s="16"/>
      <c r="F12" s="12"/>
      <c r="G12" s="14"/>
      <c r="H12" s="14"/>
      <c r="I12" s="15"/>
    </row>
    <row r="13" spans="1:9" ht="21" customHeight="1">
      <c r="A13" s="11">
        <f ca="1">IFERROR(((tblBooks[[#This Row],[Date Onsight]]+DayAllowance)&lt;TODAY())*(LEN(tblBooks[[#This Row],[Date Paid/Finish]])=0)*(LEN(tblBooks[[#This Row],[Date Onsight]])&gt;0),0)</f>
        <v>0</v>
      </c>
      <c r="B13" s="17"/>
      <c r="C13" s="17"/>
      <c r="D13" s="17"/>
      <c r="E13" s="18" t="s">
        <v>35</v>
      </c>
      <c r="F13" s="20" t="s">
        <v>38</v>
      </c>
      <c r="G13" s="22"/>
      <c r="H13" s="17"/>
      <c r="I13" s="24"/>
    </row>
    <row r="14" spans="1:9" ht="21" customHeight="1">
      <c r="A14" s="11">
        <f ca="1">IFERROR(((tblBooks[[#This Row],[Date Onsight]]+DayAllowance)&lt;TODAY())*(LEN(tblBooks[[#This Row],[Date Paid/Finish]])=0)*(LEN(tblBooks[[#This Row],[Date Onsight]])&gt;0),0)</f>
        <v>0</v>
      </c>
      <c r="B14" s="17"/>
      <c r="C14" s="17"/>
      <c r="D14" s="17"/>
      <c r="E14" s="19" t="s">
        <v>36</v>
      </c>
      <c r="F14" s="21" t="s">
        <v>40</v>
      </c>
      <c r="G14" s="23"/>
      <c r="H14" s="17"/>
      <c r="I14" s="24"/>
    </row>
    <row r="15" spans="1:9" ht="21" customHeight="1">
      <c r="A15" s="25">
        <f ca="1">IFERROR(((tblBooks[[#This Row],[Date Onsight]]+DayAllowance)&lt;TODAY())*(LEN(tblBooks[[#This Row],[Date Paid/Finish]])=0)*(LEN(tblBooks[[#This Row],[Date Onsight]])&gt;0),0)</f>
        <v>0</v>
      </c>
      <c r="B15" s="12"/>
      <c r="C15" s="12"/>
      <c r="D15" s="12"/>
      <c r="E15" s="19" t="s">
        <v>37</v>
      </c>
      <c r="F15" s="26" t="s">
        <v>39</v>
      </c>
      <c r="G15" s="27"/>
      <c r="H15" s="12"/>
      <c r="I15" s="28"/>
    </row>
  </sheetData>
  <mergeCells count="1">
    <mergeCell ref="B1:I1"/>
  </mergeCells>
  <phoneticPr fontId="8" type="noConversion"/>
  <conditionalFormatting sqref="B6:B15 D6:I15">
    <cfRule type="expression" dxfId="3" priority="3">
      <formula>$A6=1</formula>
    </cfRule>
  </conditionalFormatting>
  <conditionalFormatting sqref="C6:C15">
    <cfRule type="expression" dxfId="2" priority="1">
      <formula>$A6=1</formula>
    </cfRule>
  </conditionalFormatting>
  <hyperlinks>
    <hyperlink ref="E10" r:id="rId1"/>
    <hyperlink ref="E9" r:id="rId2"/>
    <hyperlink ref="E7:E8" r:id="rId3" display="someone@example.com"/>
    <hyperlink ref="E6" r:id="rId4"/>
    <hyperlink ref="E7" r:id="rId5"/>
    <hyperlink ref="E8" r:id="rId6"/>
    <hyperlink ref="E11" r:id="rId7"/>
  </hyperlinks>
  <printOptions horizontalCentered="1"/>
  <pageMargins left="0.5" right="0.5" top="0.5" bottom="0.5" header="0.5" footer="0.5"/>
  <pageSetup paperSize="9" scale="63" orientation="landscape"/>
  <headerFooter differentFirst="1">
    <oddFooter>Page &amp;P of &amp;N</oddFooter>
  </headerFooter>
  <drawing r:id="rId8"/>
  <picture r:id="rId9"/>
  <tableParts count="1">
    <tablePart r:id="rId10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353DF604-C072-4D8D-9327-E043529CE89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A6:A15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A363A83-AD7C-48F6-B0B9-05A569F9AB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Library Book Checkout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Scott</dc:creator>
  <cp:keywords/>
  <cp:lastModifiedBy>Joanne Lawson</cp:lastModifiedBy>
  <cp:lastPrinted>2016-07-19T23:14:03Z</cp:lastPrinted>
  <dcterms:created xsi:type="dcterms:W3CDTF">2016-06-01T04:43:27Z</dcterms:created>
  <dcterms:modified xsi:type="dcterms:W3CDTF">2016-07-21T03:18:04Z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TC040223899991</vt:lpwstr>
  </property>
</Properties>
</file>